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/Volumes/Data DISK/ALBERTO/CES &amp; Missioni/2023-10-15_ Ottobre Mercatino Equo e solidale/"/>
    </mc:Choice>
  </mc:AlternateContent>
  <xr:revisionPtr revIDLastSave="0" documentId="13_ncr:1_{C4163C39-03A7-0042-BBD3-2E63714ED1A2}" xr6:coauthVersionLast="47" xr6:coauthVersionMax="47" xr10:uidLastSave="{00000000-0000-0000-0000-000000000000}"/>
  <bookViews>
    <workbookView xWindow="9620" yWindow="860" windowWidth="29040" windowHeight="15840" xr2:uid="{00000000-000D-0000-FFFF-FFFF00000000}"/>
  </bookViews>
  <sheets>
    <sheet name="Maderno_2023.10.15_Cerchio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11" l="1"/>
  <c r="E86" i="11"/>
  <c r="E87" i="11"/>
  <c r="E59" i="11"/>
  <c r="E60" i="11"/>
  <c r="E61" i="11"/>
  <c r="E21" i="11"/>
  <c r="E22" i="11"/>
  <c r="E23" i="11"/>
  <c r="E24" i="11"/>
  <c r="E25" i="11"/>
  <c r="E18" i="11"/>
  <c r="F8" i="11" l="1"/>
  <c r="E72" i="11"/>
  <c r="E89" i="11"/>
  <c r="E82" i="11" l="1"/>
  <c r="E81" i="11"/>
  <c r="E71" i="11"/>
  <c r="E70" i="11"/>
  <c r="E73" i="11"/>
  <c r="E62" i="11" l="1"/>
  <c r="E39" i="11"/>
  <c r="E38" i="11"/>
  <c r="E37" i="11"/>
  <c r="E36" i="11"/>
  <c r="E34" i="11"/>
  <c r="E33" i="11"/>
  <c r="E68" i="11" l="1"/>
  <c r="E51" i="11"/>
  <c r="E91" i="11"/>
  <c r="E92" i="11"/>
  <c r="E67" i="11"/>
  <c r="E84" i="11"/>
  <c r="E47" i="11"/>
  <c r="E46" i="11"/>
  <c r="E66" i="11"/>
  <c r="E65" i="11"/>
  <c r="E74" i="11"/>
  <c r="E63" i="11"/>
  <c r="E58" i="11"/>
  <c r="E78" i="11"/>
  <c r="E88" i="11"/>
  <c r="E56" i="11"/>
  <c r="E55" i="11"/>
  <c r="E54" i="11"/>
  <c r="E53" i="11"/>
  <c r="E52" i="11"/>
  <c r="E50" i="11"/>
  <c r="E49" i="11"/>
  <c r="E48" i="11"/>
  <c r="E45" i="11"/>
  <c r="E44" i="11"/>
  <c r="E43" i="11"/>
  <c r="E80" i="11"/>
  <c r="E79" i="11"/>
  <c r="E77" i="11"/>
  <c r="E76" i="11"/>
  <c r="E41" i="11"/>
  <c r="E40" i="11"/>
  <c r="E35" i="11"/>
  <c r="E32" i="11"/>
  <c r="E31" i="11"/>
  <c r="E29" i="11"/>
  <c r="E28" i="11"/>
  <c r="E27" i="11"/>
  <c r="E26" i="11"/>
  <c r="E20" i="11"/>
  <c r="E19" i="11"/>
  <c r="E17" i="11"/>
  <c r="E16" i="11"/>
  <c r="E15" i="11"/>
  <c r="E14" i="11"/>
  <c r="E13" i="11"/>
  <c r="F2" i="11" l="1"/>
  <c r="E93" i="11"/>
</calcChain>
</file>

<file path=xl/sharedStrings.xml><?xml version="1.0" encoding="utf-8"?>
<sst xmlns="http://schemas.openxmlformats.org/spreadsheetml/2006/main" count="103" uniqueCount="103">
  <si>
    <t>prezzo</t>
  </si>
  <si>
    <t>Cacao amaro in polvere (gr.75) Ecuador</t>
  </si>
  <si>
    <t>Pepe nero in grani gr.30</t>
  </si>
  <si>
    <t>Tè verde in foglie Vietnam  gr. 50</t>
  </si>
  <si>
    <t>Tè verde 20 bustine Sri Lanka gr.40  ** BIO **</t>
  </si>
  <si>
    <t>Rooibos arancia cannella 20 bustine Sud Africa    ** BIO **</t>
  </si>
  <si>
    <t>Rooibos-naturale 20 bustine  Sud Africa gr.50  ** BIO **</t>
  </si>
  <si>
    <t>Biscotti Sultanine con uvetta gr. 170</t>
  </si>
  <si>
    <t xml:space="preserve">Caffè - Tè - Tisane </t>
  </si>
  <si>
    <t>Importo</t>
  </si>
  <si>
    <t>Q.tà</t>
  </si>
  <si>
    <t>TOTALE</t>
  </si>
  <si>
    <t>Descrizione</t>
  </si>
  <si>
    <t>Cannella macinata gr.30</t>
  </si>
  <si>
    <t>Curry saporito gr.20</t>
  </si>
  <si>
    <t>Spezie</t>
  </si>
  <si>
    <t>Cacao - Cioccolata - Zucchero</t>
  </si>
  <si>
    <t>Caramelle - Confetture - Biscotti</t>
  </si>
  <si>
    <t>Frutta secca - Frutta esotica</t>
  </si>
  <si>
    <t>Prodotti "Calabria Solidale - No pizzo"</t>
  </si>
  <si>
    <t>Pomodori secchi sott'olio gr. 300</t>
  </si>
  <si>
    <t>Mix frutta secca gr. 100</t>
  </si>
  <si>
    <t>Zucchero integrale di canna Mascobado BIO 1 kg</t>
  </si>
  <si>
    <t>Cacao solubile Equik zuccherato  gr. 300</t>
  </si>
  <si>
    <t>Orzo solubile gr.120</t>
  </si>
  <si>
    <t>Caffè EL BOSQUE GUATEMALA 100% Arabica Monorigine gr.250</t>
  </si>
  <si>
    <t>Note</t>
  </si>
  <si>
    <t>Miele Millefiori Messico gr. 400</t>
  </si>
  <si>
    <t>Snack salati / dolci</t>
  </si>
  <si>
    <t>Datteri presidio slow Food Egitto gr. 450</t>
  </si>
  <si>
    <t>Condimento per bruschetta gr. 190</t>
  </si>
  <si>
    <t>Funghi misti sott'olio gr. 300</t>
  </si>
  <si>
    <t>Vino Libera</t>
  </si>
  <si>
    <t>Mercatino equo e solidale UP San Francesco</t>
  </si>
  <si>
    <t xml:space="preserve">Scheda Prenotazione </t>
  </si>
  <si>
    <t>N. Generale</t>
  </si>
  <si>
    <t>Nome Cognome</t>
  </si>
  <si>
    <t>Telefono</t>
  </si>
  <si>
    <t>Data prenotazione</t>
  </si>
  <si>
    <t>N° articoli</t>
  </si>
  <si>
    <t>345 000 0000</t>
  </si>
  <si>
    <t>N° progressivo</t>
  </si>
  <si>
    <t>Sub totale di ogni richiedente</t>
  </si>
  <si>
    <t>a.bonaspetti@gmail.com</t>
  </si>
  <si>
    <t>Luigia O.</t>
  </si>
  <si>
    <t>Data: 15/10/2023  dalle 9:00 alle 11:00</t>
  </si>
  <si>
    <t>Caffè CHIAPAS  arabica/ robusta  gr.250</t>
  </si>
  <si>
    <t>Rooibos mango pesca 20 bustine Sud Africa    ** BIO **</t>
  </si>
  <si>
    <t xml:space="preserve">Carcadè e citronella 20 filtri BIO  Kenia </t>
  </si>
  <si>
    <t>Carcadè in fiori BIO Kenya gr.50</t>
  </si>
  <si>
    <t>Tisana AMLA 10 bustine             **BIO**      Difese immunitarie</t>
  </si>
  <si>
    <t>Tisana ASHWA 10 bustine         ** BIO **     Rilassante</t>
  </si>
  <si>
    <t>Tisana MALABAR 10 bustine     ** BIO **     Benessere vie respiratorie</t>
  </si>
  <si>
    <t>Tisana TWAK 10 bustine            ** BIO **     Digestiva</t>
  </si>
  <si>
    <t>Tisana GALANGAL 10 bustine  ** BIO **    Favorisce il benessere delle articolazioni</t>
  </si>
  <si>
    <t>Tisana MANDUKA 10 bustine    ** BIO **    Diuretica</t>
  </si>
  <si>
    <t>Tisana bio JESTA 10 bustine     ** BIO **    Favorisce il transito intestinale</t>
  </si>
  <si>
    <t>Budino al cioccolato</t>
  </si>
  <si>
    <t xml:space="preserve">Budino alla vaniglia </t>
  </si>
  <si>
    <t>Equobonita spalmabile alle nocciole gr. 200</t>
  </si>
  <si>
    <t>Equobonita spalmabile alle nocciole gr. 400</t>
  </si>
  <si>
    <t>Zucchero di canna semiraffinato Golden Caster 1 kg</t>
  </si>
  <si>
    <t>Zucchero di canna Integrale BIO Ecuador 1 kg</t>
  </si>
  <si>
    <t xml:space="preserve">Zucchero di canna integrale BIO gr. 500  </t>
  </si>
  <si>
    <t>Zucchero di canna cristallino Demerara  1 kg</t>
  </si>
  <si>
    <t>Caramelle gommose alla liquirizia BIO</t>
  </si>
  <si>
    <t>Caramelle gommose agli agrumi BIO</t>
  </si>
  <si>
    <t>Caramelle gommose balsamiche BIO</t>
  </si>
  <si>
    <t>Caramelle gommose digestive BIO</t>
  </si>
  <si>
    <t>Caramelle gommose salvia e limone BIO</t>
  </si>
  <si>
    <t>Confettura Extra papaya e maracuja gr. 340</t>
  </si>
  <si>
    <t>Confettura Extra mango Kenya gr. 340</t>
  </si>
  <si>
    <t>Confettura Extra papaya e limone Kenya  gr. 340</t>
  </si>
  <si>
    <t>Amaretti morbidi gr 200 (incartati singolarmente)</t>
  </si>
  <si>
    <t>Biscotti Baci di Dama gr. 170</t>
  </si>
  <si>
    <t>Biscotti Krumini BIO gr. 170 con farina di nocciole</t>
  </si>
  <si>
    <t xml:space="preserve">Biscotti cookies Dark BIO con cioccolato fondente gr. 150   </t>
  </si>
  <si>
    <t>Uvetta passa gr. 250</t>
  </si>
  <si>
    <t>Mango secco gr. 100</t>
  </si>
  <si>
    <t>Mix Amazzonia (noci Amazzonia, noci macadamia, anacardi) gr. 125</t>
  </si>
  <si>
    <t xml:space="preserve">Cocco grattuggiato gr. 200 BIO </t>
  </si>
  <si>
    <t>Spizzichi - Cracker al naturale 150 g</t>
  </si>
  <si>
    <t>Tarallini snack  gr.40</t>
  </si>
  <si>
    <t>Snack "Crack" alla curcuma e zenzero</t>
  </si>
  <si>
    <t>Grissini caserecci alle erbe gr. 100</t>
  </si>
  <si>
    <t>Noodles - Quinoa</t>
  </si>
  <si>
    <t>Noodles alla curcuma gr. 200</t>
  </si>
  <si>
    <t>Noodles alla moringa gr. 200</t>
  </si>
  <si>
    <t>Noodles di riso nero gr. 220  BIO (gluten free)</t>
  </si>
  <si>
    <t>Noodles di riso rosso gr. 220  BIO (gluten free)</t>
  </si>
  <si>
    <t xml:space="preserve">Quinoa Real BIO Bolivia gr. 500 </t>
  </si>
  <si>
    <t>Spezie per brulè  (3 dosi in sacchetti)</t>
  </si>
  <si>
    <t xml:space="preserve">Curcuma macinata gr. 20 </t>
  </si>
  <si>
    <t>Noce moscata  con guscio</t>
  </si>
  <si>
    <t>Chiodi di garofano</t>
  </si>
  <si>
    <t>Pesto di pomodori secchi e basilico gr. 190</t>
  </si>
  <si>
    <t xml:space="preserve">Melanzane  a filetto sott'olio gr. 300 </t>
  </si>
  <si>
    <t>Olive verdi denocciolate gr. 300</t>
  </si>
  <si>
    <t>Vino "cento Passi" bianco   **** TEMPORANEAMENTE ESAURITO ****</t>
  </si>
  <si>
    <t>Vino "cento Passi" rosso   **** TEMPORANEAMENTE ESAURITO ****</t>
  </si>
  <si>
    <t>Maderno 15/10 h. 9-11</t>
  </si>
  <si>
    <t>Luogo ed ora di ritiro</t>
  </si>
  <si>
    <t xml:space="preserve"> (compila seguento le istruzioni qui a destra e poi inviala alla mail sotto indicata)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</si>
</sst>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164" formatCode="&quot;€&quot;\ #,##0.00;\-&quot;€&quot;\ #,##0.00"/>
    <numFmt numFmtId="165" formatCode="[$€-410]&quot; &quot;#,##0.00;[Red]&quot;-&quot;[$€-410]&quot; &quot;#,##0.00"/>
  </numFmts>
  <fonts count="20">
    <font>
      <sz val="11"/>
      <color theme="1"/>
      <name val="Liberation Sans"/>
    </font>
    <font>
      <sz val="12"/>
      <name val="Arial"/>
      <family val="2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Liberation Sans"/>
    </font>
    <font>
      <b/>
      <sz val="14"/>
      <color theme="1"/>
      <name val="Liberation Sans"/>
    </font>
    <font>
      <b/>
      <sz val="20"/>
      <color theme="1"/>
      <name val="Liberation Sans"/>
    </font>
    <font>
      <b/>
      <sz val="18"/>
      <color theme="1"/>
      <name val="Liberation Sans"/>
    </font>
    <font>
      <sz val="20"/>
      <color theme="1"/>
      <name val="Liberation Sans"/>
    </font>
    <font>
      <b/>
      <sz val="22"/>
      <color theme="1"/>
      <name val="Liberation Sans"/>
    </font>
    <font>
      <sz val="18"/>
      <color theme="1"/>
      <name val="Liberation Sans"/>
    </font>
    <font>
      <b/>
      <sz val="20"/>
      <color rgb="FFFF0000"/>
      <name val="Liberation Sans"/>
    </font>
    <font>
      <u/>
      <sz val="11"/>
      <color theme="10"/>
      <name val="Liberation Sans"/>
    </font>
    <font>
      <b/>
      <sz val="14"/>
      <color theme="1"/>
      <name val="Arial"/>
      <family val="2"/>
    </font>
    <font>
      <u/>
      <sz val="18"/>
      <color theme="10"/>
      <name val="Liberation Sans"/>
    </font>
    <font>
      <sz val="14"/>
      <color rgb="FFFF0000"/>
      <name val="Liberation Sans"/>
    </font>
    <font>
      <sz val="13"/>
      <color theme="1"/>
      <name val="Liberation Sans"/>
    </font>
    <font>
      <sz val="16"/>
      <color theme="1"/>
      <name val="Liberation Sans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  <xf numFmtId="0" fontId="14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1" xfId="0" applyFont="1" applyBorder="1" applyProtection="1">
      <protection locked="0"/>
    </xf>
    <xf numFmtId="0" fontId="4" fillId="0" borderId="1" xfId="0" applyFont="1" applyBorder="1"/>
    <xf numFmtId="0" fontId="1" fillId="0" borderId="1" xfId="0" applyFont="1" applyBorder="1" applyAlignment="1">
      <alignment horizontal="left" wrapText="1"/>
    </xf>
    <xf numFmtId="164" fontId="4" fillId="0" borderId="1" xfId="0" applyNumberFormat="1" applyFont="1" applyBorder="1"/>
    <xf numFmtId="164" fontId="5" fillId="2" borderId="1" xfId="0" applyNumberFormat="1" applyFont="1" applyFill="1" applyBorder="1"/>
    <xf numFmtId="164" fontId="1" fillId="0" borderId="1" xfId="0" applyNumberFormat="1" applyFont="1" applyBorder="1"/>
    <xf numFmtId="0" fontId="5" fillId="0" borderId="1" xfId="0" applyFont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/>
    <xf numFmtId="0" fontId="1" fillId="0" borderId="1" xfId="0" applyFont="1" applyBorder="1" applyAlignment="1" applyProtection="1">
      <alignment vertical="center"/>
      <protection hidden="1"/>
    </xf>
    <xf numFmtId="7" fontId="0" fillId="0" borderId="0" xfId="0" applyNumberFormat="1"/>
    <xf numFmtId="0" fontId="0" fillId="0" borderId="0" xfId="0" applyAlignment="1">
      <alignment horizontal="left"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Protection="1">
      <protection locked="0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9" fillId="0" borderId="0" xfId="0" applyFont="1"/>
    <xf numFmtId="0" fontId="10" fillId="4" borderId="0" xfId="0" applyFont="1" applyFill="1" applyAlignment="1" applyProtection="1">
      <alignment horizontal="center"/>
      <protection locked="0"/>
    </xf>
    <xf numFmtId="49" fontId="10" fillId="4" borderId="0" xfId="0" applyNumberFormat="1" applyFont="1" applyFill="1" applyAlignment="1" applyProtection="1">
      <alignment horizontal="center"/>
      <protection locked="0"/>
    </xf>
    <xf numFmtId="0" fontId="11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164" fontId="13" fillId="0" borderId="0" xfId="0" applyNumberFormat="1" applyFont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5" fillId="5" borderId="1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 vertical="center"/>
      <protection locked="0"/>
    </xf>
    <xf numFmtId="164" fontId="4" fillId="0" borderId="4" xfId="0" applyNumberFormat="1" applyFont="1" applyBorder="1"/>
    <xf numFmtId="0" fontId="1" fillId="0" borderId="3" xfId="0" applyFont="1" applyBorder="1" applyAlignment="1" applyProtection="1">
      <alignment vertical="center"/>
      <protection hidden="1"/>
    </xf>
    <xf numFmtId="164" fontId="4" fillId="0" borderId="5" xfId="0" applyNumberFormat="1" applyFont="1" applyBorder="1"/>
    <xf numFmtId="0" fontId="16" fillId="0" borderId="0" xfId="5" applyFont="1"/>
    <xf numFmtId="15" fontId="10" fillId="4" borderId="0" xfId="0" applyNumberFormat="1" applyFont="1" applyFill="1" applyAlignment="1" applyProtection="1">
      <alignment horizontal="center"/>
      <protection locked="0"/>
    </xf>
    <xf numFmtId="164" fontId="1" fillId="6" borderId="1" xfId="0" applyNumberFormat="1" applyFont="1" applyFill="1" applyBorder="1" applyAlignment="1">
      <alignment vertical="center"/>
    </xf>
    <xf numFmtId="164" fontId="1" fillId="6" borderId="1" xfId="0" applyNumberFormat="1" applyFont="1" applyFill="1" applyBorder="1"/>
    <xf numFmtId="15" fontId="19" fillId="4" borderId="0" xfId="0" applyNumberFormat="1" applyFont="1" applyFill="1" applyAlignment="1" applyProtection="1">
      <alignment horizontal="center"/>
      <protection locked="0"/>
    </xf>
    <xf numFmtId="0" fontId="18" fillId="0" borderId="0" xfId="0" applyFont="1" applyAlignment="1">
      <alignment horizontal="right"/>
    </xf>
    <xf numFmtId="0" fontId="0" fillId="2" borderId="3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7" fillId="2" borderId="0" xfId="0" applyFont="1" applyFill="1" applyAlignment="1">
      <alignment horizontal="center" vertical="center"/>
    </xf>
  </cellXfs>
  <cellStyles count="6">
    <cellStyle name="Collegamento ipertestuale" xfId="5" builtinId="8"/>
    <cellStyle name="Heading" xfId="1" xr:uid="{00000000-0005-0000-0000-000000000000}"/>
    <cellStyle name="Heading1" xfId="2" xr:uid="{00000000-0005-0000-0000-000001000000}"/>
    <cellStyle name="Normale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482600</xdr:colOff>
      <xdr:row>2</xdr:row>
      <xdr:rowOff>88900</xdr:rowOff>
    </xdr:from>
    <xdr:to>
      <xdr:col>12</xdr:col>
      <xdr:colOff>228600</xdr:colOff>
      <xdr:row>8</xdr:row>
      <xdr:rowOff>190500</xdr:rowOff>
    </xdr:to>
    <xdr:sp macro="" textlink="">
      <xdr:nvSpPr>
        <xdr:cNvPr id="2" name="Callout 1 1">
          <a:extLst>
            <a:ext uri="{FF2B5EF4-FFF2-40B4-BE49-F238E27FC236}">
              <a16:creationId xmlns:a16="http://schemas.microsoft.com/office/drawing/2014/main" id="{996FF1A1-5339-7344-8832-916024AEE4E9}"/>
            </a:ext>
          </a:extLst>
        </xdr:cNvPr>
        <xdr:cNvSpPr/>
      </xdr:nvSpPr>
      <xdr:spPr>
        <a:xfrm>
          <a:off x="10922000" y="850900"/>
          <a:ext cx="3784600" cy="2006600"/>
        </a:xfrm>
        <a:prstGeom prst="borderCallout1">
          <a:avLst>
            <a:gd name="adj1" fmla="val 50695"/>
            <a:gd name="adj2" fmla="val 149"/>
            <a:gd name="adj3" fmla="val 49429"/>
            <a:gd name="adj4" fmla="val -1356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2400">
              <a:solidFill>
                <a:srgbClr val="FFFF00"/>
              </a:solidFill>
            </a:rPr>
            <a:t>1- Inserisci i tuoi dati nella zona grigia qui a sinistra sovrascrivendo</a:t>
          </a:r>
          <a:r>
            <a:rPr lang="it-IT" sz="2400" baseline="0">
              <a:solidFill>
                <a:srgbClr val="FFFF00"/>
              </a:solidFill>
            </a:rPr>
            <a:t>li a quelli dell'esempio.</a:t>
          </a:r>
          <a:endParaRPr lang="it-IT" sz="2400">
            <a:solidFill>
              <a:srgbClr val="FFFF00"/>
            </a:solidFill>
          </a:endParaRPr>
        </a:p>
      </xdr:txBody>
    </xdr:sp>
    <xdr:clientData/>
  </xdr:twoCellAnchor>
  <xdr:twoCellAnchor>
    <xdr:from>
      <xdr:col>6</xdr:col>
      <xdr:colOff>88900</xdr:colOff>
      <xdr:row>12</xdr:row>
      <xdr:rowOff>0</xdr:rowOff>
    </xdr:from>
    <xdr:to>
      <xdr:col>12</xdr:col>
      <xdr:colOff>203200</xdr:colOff>
      <xdr:row>21</xdr:row>
      <xdr:rowOff>190500</xdr:rowOff>
    </xdr:to>
    <xdr:sp macro="" textlink="">
      <xdr:nvSpPr>
        <xdr:cNvPr id="4" name="Callout 1 3">
          <a:extLst>
            <a:ext uri="{FF2B5EF4-FFF2-40B4-BE49-F238E27FC236}">
              <a16:creationId xmlns:a16="http://schemas.microsoft.com/office/drawing/2014/main" id="{7D65410C-2C83-5749-A116-BA0FB8CD6349}"/>
            </a:ext>
          </a:extLst>
        </xdr:cNvPr>
        <xdr:cNvSpPr/>
      </xdr:nvSpPr>
      <xdr:spPr>
        <a:xfrm>
          <a:off x="10528300" y="3632200"/>
          <a:ext cx="4152900" cy="2247900"/>
        </a:xfrm>
        <a:prstGeom prst="borderCallout1">
          <a:avLst>
            <a:gd name="adj1" fmla="val 1011"/>
            <a:gd name="adj2" fmla="val 149"/>
            <a:gd name="adj3" fmla="val -594"/>
            <a:gd name="adj4" fmla="val -4313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2400">
              <a:solidFill>
                <a:srgbClr val="FFFF00"/>
              </a:solidFill>
            </a:rPr>
            <a:t>2- Inserisci,</a:t>
          </a:r>
          <a:r>
            <a:rPr lang="it-IT" sz="2400" baseline="0">
              <a:solidFill>
                <a:srgbClr val="FFFF00"/>
              </a:solidFill>
            </a:rPr>
            <a:t> </a:t>
          </a:r>
          <a:r>
            <a:rPr lang="it-IT" sz="2800" b="1" u="sng" baseline="0">
              <a:solidFill>
                <a:srgbClr val="FFFF00"/>
              </a:solidFill>
            </a:rPr>
            <a:t>SOLO</a:t>
          </a:r>
          <a:r>
            <a:rPr lang="it-IT" sz="2400" u="sng" baseline="0">
              <a:solidFill>
                <a:srgbClr val="FFFF00"/>
              </a:solidFill>
            </a:rPr>
            <a:t> nella zona verde</a:t>
          </a:r>
          <a:r>
            <a:rPr lang="it-IT" sz="2400" baseline="0">
              <a:solidFill>
                <a:srgbClr val="FFFF00"/>
              </a:solidFill>
            </a:rPr>
            <a:t>, le quantità che desideri. es. Se metti 2 vuol dire che vuoi 2 confezioni del bene descritto a sinistra  e così via.</a:t>
          </a:r>
        </a:p>
        <a:p>
          <a:pPr algn="l"/>
          <a:endParaRPr lang="it-IT" sz="2400" baseline="0">
            <a:solidFill>
              <a:srgbClr val="FFFF00"/>
            </a:solidFill>
          </a:endParaRPr>
        </a:p>
      </xdr:txBody>
    </xdr:sp>
    <xdr:clientData/>
  </xdr:twoCellAnchor>
  <xdr:twoCellAnchor>
    <xdr:from>
      <xdr:col>6</xdr:col>
      <xdr:colOff>38100</xdr:colOff>
      <xdr:row>25</xdr:row>
      <xdr:rowOff>177800</xdr:rowOff>
    </xdr:from>
    <xdr:to>
      <xdr:col>12</xdr:col>
      <xdr:colOff>228600</xdr:colOff>
      <xdr:row>43</xdr:row>
      <xdr:rowOff>63500</xdr:rowOff>
    </xdr:to>
    <xdr:sp macro="" textlink="">
      <xdr:nvSpPr>
        <xdr:cNvPr id="5" name="Callout 1 4">
          <a:extLst>
            <a:ext uri="{FF2B5EF4-FFF2-40B4-BE49-F238E27FC236}">
              <a16:creationId xmlns:a16="http://schemas.microsoft.com/office/drawing/2014/main" id="{26519FEC-30F4-4944-B2C3-AA2E3798B88B}"/>
            </a:ext>
          </a:extLst>
        </xdr:cNvPr>
        <xdr:cNvSpPr/>
      </xdr:nvSpPr>
      <xdr:spPr>
        <a:xfrm>
          <a:off x="10477500" y="6781800"/>
          <a:ext cx="4229100" cy="4000500"/>
        </a:xfrm>
        <a:prstGeom prst="borderCallout1">
          <a:avLst>
            <a:gd name="adj1" fmla="val 50695"/>
            <a:gd name="adj2" fmla="val 149"/>
            <a:gd name="adj3" fmla="val 50199"/>
            <a:gd name="adj4" fmla="val -148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700"/>
            </a:lnSpc>
          </a:pPr>
          <a:r>
            <a:rPr lang="it-IT" sz="2400" b="1" u="sng">
              <a:solidFill>
                <a:srgbClr val="FFFF00"/>
              </a:solidFill>
            </a:rPr>
            <a:t>3-Salva</a:t>
          </a:r>
          <a:r>
            <a:rPr lang="it-IT" sz="2400" b="1" u="sng" baseline="0">
              <a:solidFill>
                <a:srgbClr val="FFFF00"/>
              </a:solidFill>
            </a:rPr>
            <a:t> questo file compilato e spediscilo tramite mail entro l' 8 ottobre all'indiirizzo mail sotto riportato</a:t>
          </a:r>
          <a:r>
            <a:rPr lang="it-IT" sz="2400" baseline="0">
              <a:solidFill>
                <a:srgbClr val="FFFF00"/>
              </a:solidFill>
            </a:rPr>
            <a:t>. Fai doppio click sull'indirizzo mail e si aprirà il tuo programma di posta elettronica. Oppure copia l'indirizzo ed incollalo nella barra del destinatario del tuo programma di posta elettronica.  </a:t>
          </a:r>
          <a:endParaRPr lang="it-IT" sz="2400">
            <a:solidFill>
              <a:srgbClr val="FFFF00"/>
            </a:solidFill>
          </a:endParaRPr>
        </a:p>
      </xdr:txBody>
    </xdr:sp>
    <xdr:clientData/>
  </xdr:twoCellAnchor>
  <xdr:twoCellAnchor>
    <xdr:from>
      <xdr:col>7</xdr:col>
      <xdr:colOff>190500</xdr:colOff>
      <xdr:row>50</xdr:row>
      <xdr:rowOff>203200</xdr:rowOff>
    </xdr:from>
    <xdr:to>
      <xdr:col>12</xdr:col>
      <xdr:colOff>279400</xdr:colOff>
      <xdr:row>56</xdr:row>
      <xdr:rowOff>50800</xdr:rowOff>
    </xdr:to>
    <xdr:sp macro="" textlink="">
      <xdr:nvSpPr>
        <xdr:cNvPr id="6" name="Fumetto 1 5">
          <a:extLst>
            <a:ext uri="{FF2B5EF4-FFF2-40B4-BE49-F238E27FC236}">
              <a16:creationId xmlns:a16="http://schemas.microsoft.com/office/drawing/2014/main" id="{A8D405CF-E925-8142-9F51-471C3CAB8A15}"/>
            </a:ext>
          </a:extLst>
        </xdr:cNvPr>
        <xdr:cNvSpPr/>
      </xdr:nvSpPr>
      <xdr:spPr>
        <a:xfrm>
          <a:off x="11430000" y="12915900"/>
          <a:ext cx="3454400" cy="1219200"/>
        </a:xfrm>
        <a:prstGeom prst="wedgeRectCallout">
          <a:avLst>
            <a:gd name="adj1" fmla="val -73442"/>
            <a:gd name="adj2" fmla="val -6010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800" baseline="0">
              <a:solidFill>
                <a:srgbClr val="FFFF00"/>
              </a:solidFill>
            </a:rPr>
            <a:t>Sposta il mouse a sinistra, quando vedrai la manina fai doppio click per aprire la mail a cui allegare il presente file</a:t>
          </a:r>
          <a:endParaRPr lang="it-IT" sz="1800"/>
        </a:p>
      </xdr:txBody>
    </xdr:sp>
    <xdr:clientData/>
  </xdr:twoCellAnchor>
  <xdr:twoCellAnchor>
    <xdr:from>
      <xdr:col>6</xdr:col>
      <xdr:colOff>38100</xdr:colOff>
      <xdr:row>57</xdr:row>
      <xdr:rowOff>139700</xdr:rowOff>
    </xdr:from>
    <xdr:to>
      <xdr:col>12</xdr:col>
      <xdr:colOff>313266</xdr:colOff>
      <xdr:row>78</xdr:row>
      <xdr:rowOff>12700</xdr:rowOff>
    </xdr:to>
    <xdr:sp macro="" textlink="">
      <xdr:nvSpPr>
        <xdr:cNvPr id="7" name="Callout 1 6">
          <a:extLst>
            <a:ext uri="{FF2B5EF4-FFF2-40B4-BE49-F238E27FC236}">
              <a16:creationId xmlns:a16="http://schemas.microsoft.com/office/drawing/2014/main" id="{A6C085FC-EEE7-EC43-8C3D-DBC8DB608BC4}"/>
            </a:ext>
          </a:extLst>
        </xdr:cNvPr>
        <xdr:cNvSpPr/>
      </xdr:nvSpPr>
      <xdr:spPr>
        <a:xfrm>
          <a:off x="10604500" y="14452600"/>
          <a:ext cx="4313766" cy="4673600"/>
        </a:xfrm>
        <a:prstGeom prst="borderCallout1">
          <a:avLst>
            <a:gd name="adj1" fmla="val 50695"/>
            <a:gd name="adj2" fmla="val 149"/>
            <a:gd name="adj3" fmla="val 50103"/>
            <a:gd name="adj4" fmla="val 51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700"/>
            </a:lnSpc>
          </a:pPr>
          <a:r>
            <a:rPr lang="it-IT" sz="2400">
              <a:solidFill>
                <a:srgbClr val="FFFF00"/>
              </a:solidFill>
            </a:rPr>
            <a:t>4- </a:t>
          </a:r>
          <a:r>
            <a:rPr lang="it-IT" sz="2400" b="1" u="sng">
              <a:solidFill>
                <a:srgbClr val="FFFF00"/>
              </a:solidFill>
            </a:rPr>
            <a:t>Il ritiro di quanto ordinato avverrà il 15 ottobre nel corso del Mercatino equo e solidale che si terrà dalle ore 9:00 alle ore 11:00 sul sagrato della Parrocchiale di Maderno. </a:t>
          </a:r>
        </a:p>
        <a:p>
          <a:pPr algn="l">
            <a:lnSpc>
              <a:spcPts val="2600"/>
            </a:lnSpc>
          </a:pPr>
          <a:r>
            <a:rPr lang="it-IT" sz="2400">
              <a:solidFill>
                <a:srgbClr val="FFFF00"/>
              </a:solidFill>
            </a:rPr>
            <a:t>Chi non potesse esserci mandi qualcuno in sua vece</a:t>
          </a:r>
          <a:r>
            <a:rPr lang="it-IT" sz="2400" baseline="0">
              <a:solidFill>
                <a:srgbClr val="FFFF00"/>
              </a:solidFill>
            </a:rPr>
            <a:t> per il ritiro e pagamento di quanto prenotato.</a:t>
          </a:r>
          <a:endParaRPr lang="it-IT" sz="2400">
            <a:solidFill>
              <a:srgbClr val="FFFF00"/>
            </a:solidFill>
          </a:endParaRPr>
        </a:p>
        <a:p>
          <a:pPr algn="l">
            <a:lnSpc>
              <a:spcPts val="2600"/>
            </a:lnSpc>
          </a:pPr>
          <a:r>
            <a:rPr lang="it-IT" sz="2400">
              <a:solidFill>
                <a:srgbClr val="FFFF00"/>
              </a:solidFill>
            </a:rPr>
            <a:t>Venite possibilmente con i soldi contati.</a:t>
          </a:r>
        </a:p>
        <a:p>
          <a:pPr algn="l">
            <a:lnSpc>
              <a:spcPts val="2600"/>
            </a:lnSpc>
          </a:pPr>
          <a:r>
            <a:rPr lang="it-IT" sz="2400">
              <a:solidFill>
                <a:srgbClr val="FFFF00"/>
              </a:solidFill>
            </a:rPr>
            <a:t>Grazie!</a:t>
          </a:r>
        </a:p>
        <a:p>
          <a:pPr algn="l">
            <a:lnSpc>
              <a:spcPts val="2600"/>
            </a:lnSpc>
          </a:pPr>
          <a:endParaRPr lang="it-IT" sz="2400">
            <a:solidFill>
              <a:srgbClr val="FFFF00"/>
            </a:solidFill>
          </a:endParaRPr>
        </a:p>
        <a:p>
          <a:pPr algn="l">
            <a:lnSpc>
              <a:spcPts val="2600"/>
            </a:lnSpc>
          </a:pPr>
          <a:endParaRPr lang="it-IT" sz="2400">
            <a:solidFill>
              <a:srgbClr val="FFFF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.bonaspett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5"/>
  <sheetViews>
    <sheetView tabSelected="1" topLeftCell="A2" zoomScaleNormal="100" workbookViewId="0">
      <selection activeCell="N94" sqref="N94"/>
    </sheetView>
  </sheetViews>
  <sheetFormatPr baseColWidth="10" defaultColWidth="8.83203125" defaultRowHeight="15"/>
  <cols>
    <col min="1" max="1" width="8.5" customWidth="1"/>
    <col min="2" max="2" width="77.33203125" customWidth="1"/>
    <col min="3" max="3" width="7.6640625" bestFit="1" customWidth="1"/>
    <col min="4" max="4" width="4.83203125" bestFit="1" customWidth="1"/>
    <col min="5" max="5" width="10.6640625" bestFit="1" customWidth="1"/>
    <col min="6" max="6" width="29.6640625" customWidth="1"/>
  </cols>
  <sheetData>
    <row r="1" spans="1:6" ht="30" customHeight="1"/>
    <row r="2" spans="1:6" ht="30" customHeight="1">
      <c r="E2" s="29" t="s">
        <v>42</v>
      </c>
      <c r="F2" s="30">
        <f>SUM(E13:E92)</f>
        <v>0</v>
      </c>
    </row>
    <row r="3" spans="1:6" ht="30" customHeight="1">
      <c r="C3" s="44" t="s">
        <v>41</v>
      </c>
      <c r="D3" s="44"/>
      <c r="E3" s="44"/>
      <c r="F3" s="28">
        <v>1</v>
      </c>
    </row>
    <row r="4" spans="1:6" ht="30" customHeight="1">
      <c r="B4" s="24" t="s">
        <v>33</v>
      </c>
      <c r="C4" s="44" t="s">
        <v>36</v>
      </c>
      <c r="D4" s="44"/>
      <c r="E4" s="44"/>
      <c r="F4" s="25" t="s">
        <v>44</v>
      </c>
    </row>
    <row r="5" spans="1:6" ht="30" customHeight="1">
      <c r="B5" s="24" t="s">
        <v>45</v>
      </c>
      <c r="C5" s="44" t="s">
        <v>37</v>
      </c>
      <c r="D5" s="44"/>
      <c r="E5" s="44"/>
      <c r="F5" s="26" t="s">
        <v>40</v>
      </c>
    </row>
    <row r="6" spans="1:6" ht="30" customHeight="1">
      <c r="B6" s="24" t="s">
        <v>34</v>
      </c>
      <c r="C6" s="44" t="s">
        <v>38</v>
      </c>
      <c r="D6" s="44"/>
      <c r="E6" s="44"/>
      <c r="F6" s="40">
        <v>45202</v>
      </c>
    </row>
    <row r="7" spans="1:6" ht="30" customHeight="1">
      <c r="B7" s="24"/>
      <c r="C7" s="44" t="s">
        <v>101</v>
      </c>
      <c r="D7" s="44"/>
      <c r="E7" s="44"/>
      <c r="F7" s="43" t="s">
        <v>100</v>
      </c>
    </row>
    <row r="8" spans="1:6" ht="30" customHeight="1">
      <c r="A8" s="47" t="s">
        <v>102</v>
      </c>
      <c r="B8" s="47"/>
      <c r="C8" s="44" t="s">
        <v>39</v>
      </c>
      <c r="D8" s="44"/>
      <c r="E8" s="44"/>
      <c r="F8" s="27">
        <f>SUM(D13:D92)</f>
        <v>0</v>
      </c>
    </row>
    <row r="9" spans="1:6" ht="30" customHeight="1"/>
    <row r="11" spans="1:6" ht="16">
      <c r="A11" s="45" t="s">
        <v>35</v>
      </c>
      <c r="B11" s="7" t="s">
        <v>12</v>
      </c>
      <c r="C11" s="11" t="s">
        <v>0</v>
      </c>
      <c r="D11" s="11" t="s">
        <v>10</v>
      </c>
      <c r="E11" s="11" t="s">
        <v>9</v>
      </c>
      <c r="F11" s="11" t="s">
        <v>26</v>
      </c>
    </row>
    <row r="12" spans="1:6" ht="16">
      <c r="A12" s="46"/>
      <c r="B12" s="8" t="s">
        <v>8</v>
      </c>
      <c r="C12" s="9"/>
      <c r="D12" s="10"/>
      <c r="E12" s="10"/>
      <c r="F12" s="10"/>
    </row>
    <row r="13" spans="1:6" ht="18" customHeight="1">
      <c r="A13" s="22">
        <v>1</v>
      </c>
      <c r="B13" s="1" t="s">
        <v>46</v>
      </c>
      <c r="C13" s="4">
        <v>4.5999999999999996</v>
      </c>
      <c r="D13" s="34"/>
      <c r="E13" s="4">
        <f t="shared" ref="E13:E46" si="0">C13*D13</f>
        <v>0</v>
      </c>
    </row>
    <row r="14" spans="1:6" ht="18" customHeight="1">
      <c r="A14" s="22">
        <v>2</v>
      </c>
      <c r="B14" s="1" t="s">
        <v>25</v>
      </c>
      <c r="C14" s="4">
        <v>5.9</v>
      </c>
      <c r="D14" s="34"/>
      <c r="E14" s="4">
        <f t="shared" si="0"/>
        <v>0</v>
      </c>
    </row>
    <row r="15" spans="1:6" ht="18" customHeight="1">
      <c r="A15" s="22">
        <v>3</v>
      </c>
      <c r="B15" s="1" t="s">
        <v>24</v>
      </c>
      <c r="C15" s="4">
        <v>2.4</v>
      </c>
      <c r="D15" s="34"/>
      <c r="E15" s="4">
        <f t="shared" si="0"/>
        <v>0</v>
      </c>
    </row>
    <row r="16" spans="1:6" ht="18" customHeight="1">
      <c r="A16" s="22">
        <v>4</v>
      </c>
      <c r="B16" s="2" t="s">
        <v>3</v>
      </c>
      <c r="C16" s="4">
        <v>3.2</v>
      </c>
      <c r="D16" s="34"/>
      <c r="E16" s="4">
        <f t="shared" si="0"/>
        <v>0</v>
      </c>
    </row>
    <row r="17" spans="1:5" ht="18" customHeight="1">
      <c r="A17" s="22">
        <v>5</v>
      </c>
      <c r="B17" s="1" t="s">
        <v>4</v>
      </c>
      <c r="C17" s="4">
        <v>2.9</v>
      </c>
      <c r="D17" s="34"/>
      <c r="E17" s="4">
        <f t="shared" si="0"/>
        <v>0</v>
      </c>
    </row>
    <row r="18" spans="1:5" ht="18" customHeight="1">
      <c r="A18" s="22">
        <v>6</v>
      </c>
      <c r="B18" s="1" t="s">
        <v>6</v>
      </c>
      <c r="C18" s="4">
        <v>2.9</v>
      </c>
      <c r="D18" s="34"/>
      <c r="E18" s="4">
        <f>C18*D18</f>
        <v>0</v>
      </c>
    </row>
    <row r="19" spans="1:5" ht="18" customHeight="1">
      <c r="A19" s="22">
        <v>7</v>
      </c>
      <c r="B19" s="1" t="s">
        <v>5</v>
      </c>
      <c r="C19" s="4">
        <v>2.9</v>
      </c>
      <c r="D19" s="34"/>
      <c r="E19" s="4">
        <f t="shared" si="0"/>
        <v>0</v>
      </c>
    </row>
    <row r="20" spans="1:5" ht="18" customHeight="1">
      <c r="A20" s="22">
        <v>8</v>
      </c>
      <c r="B20" s="1" t="s">
        <v>47</v>
      </c>
      <c r="C20" s="4">
        <v>2.9</v>
      </c>
      <c r="D20" s="34"/>
      <c r="E20" s="4">
        <f t="shared" si="0"/>
        <v>0</v>
      </c>
    </row>
    <row r="21" spans="1:5" ht="18" customHeight="1">
      <c r="A21" s="22">
        <v>9</v>
      </c>
      <c r="B21" s="1" t="s">
        <v>48</v>
      </c>
      <c r="C21" s="4">
        <v>3.2</v>
      </c>
      <c r="D21" s="34"/>
      <c r="E21" s="4">
        <f t="shared" si="0"/>
        <v>0</v>
      </c>
    </row>
    <row r="22" spans="1:5" ht="18" customHeight="1">
      <c r="A22" s="22">
        <v>10</v>
      </c>
      <c r="B22" s="1" t="s">
        <v>49</v>
      </c>
      <c r="C22" s="4">
        <v>3.2</v>
      </c>
      <c r="D22" s="34"/>
      <c r="E22" s="4">
        <f t="shared" si="0"/>
        <v>0</v>
      </c>
    </row>
    <row r="23" spans="1:5" ht="18" customHeight="1">
      <c r="A23" s="22">
        <v>11</v>
      </c>
      <c r="B23" s="1" t="s">
        <v>50</v>
      </c>
      <c r="C23" s="4">
        <v>2.8</v>
      </c>
      <c r="D23" s="34"/>
      <c r="E23" s="4">
        <f t="shared" si="0"/>
        <v>0</v>
      </c>
    </row>
    <row r="24" spans="1:5" ht="18" customHeight="1">
      <c r="A24" s="22">
        <v>12</v>
      </c>
      <c r="B24" s="1" t="s">
        <v>51</v>
      </c>
      <c r="C24" s="4">
        <v>2.8</v>
      </c>
      <c r="D24" s="34"/>
      <c r="E24" s="4">
        <f t="shared" si="0"/>
        <v>0</v>
      </c>
    </row>
    <row r="25" spans="1:5" ht="18" customHeight="1">
      <c r="A25" s="22">
        <v>13</v>
      </c>
      <c r="B25" s="1" t="s">
        <v>52</v>
      </c>
      <c r="C25" s="4">
        <v>2.8</v>
      </c>
      <c r="D25" s="34"/>
      <c r="E25" s="4">
        <f t="shared" si="0"/>
        <v>0</v>
      </c>
    </row>
    <row r="26" spans="1:5" ht="18" customHeight="1">
      <c r="A26" s="22">
        <v>14</v>
      </c>
      <c r="B26" s="1" t="s">
        <v>53</v>
      </c>
      <c r="C26" s="4">
        <v>2.8</v>
      </c>
      <c r="D26" s="34"/>
      <c r="E26" s="4">
        <f t="shared" si="0"/>
        <v>0</v>
      </c>
    </row>
    <row r="27" spans="1:5" ht="18" customHeight="1">
      <c r="A27" s="22">
        <v>15</v>
      </c>
      <c r="B27" s="1" t="s">
        <v>54</v>
      </c>
      <c r="C27" s="4">
        <v>2.8</v>
      </c>
      <c r="D27" s="34"/>
      <c r="E27" s="4">
        <f t="shared" si="0"/>
        <v>0</v>
      </c>
    </row>
    <row r="28" spans="1:5" ht="18" customHeight="1">
      <c r="A28" s="22">
        <v>16</v>
      </c>
      <c r="B28" s="1" t="s">
        <v>55</v>
      </c>
      <c r="C28" s="4">
        <v>2.8</v>
      </c>
      <c r="D28" s="34"/>
      <c r="E28" s="4">
        <f t="shared" si="0"/>
        <v>0</v>
      </c>
    </row>
    <row r="29" spans="1:5" ht="18" customHeight="1">
      <c r="A29" s="22">
        <v>17</v>
      </c>
      <c r="B29" s="1" t="s">
        <v>56</v>
      </c>
      <c r="C29" s="4">
        <v>2.8</v>
      </c>
      <c r="D29" s="34"/>
      <c r="E29" s="4">
        <f t="shared" si="0"/>
        <v>0</v>
      </c>
    </row>
    <row r="30" spans="1:5" ht="18">
      <c r="A30" s="21"/>
      <c r="B30" s="8" t="s">
        <v>16</v>
      </c>
      <c r="C30" s="5"/>
      <c r="D30" s="31"/>
      <c r="E30" s="5"/>
    </row>
    <row r="31" spans="1:5" ht="18" customHeight="1">
      <c r="A31" s="22">
        <v>18</v>
      </c>
      <c r="B31" s="2" t="s">
        <v>57</v>
      </c>
      <c r="C31" s="4">
        <v>2.6</v>
      </c>
      <c r="D31" s="34"/>
      <c r="E31" s="4">
        <f t="shared" si="0"/>
        <v>0</v>
      </c>
    </row>
    <row r="32" spans="1:5" ht="18" customHeight="1">
      <c r="A32" s="22">
        <v>19</v>
      </c>
      <c r="B32" s="2" t="s">
        <v>58</v>
      </c>
      <c r="C32" s="4">
        <v>2.6</v>
      </c>
      <c r="D32" s="34"/>
      <c r="E32" s="4">
        <f t="shared" si="0"/>
        <v>0</v>
      </c>
    </row>
    <row r="33" spans="1:5" ht="18" customHeight="1">
      <c r="A33" s="22">
        <v>20</v>
      </c>
      <c r="B33" s="1" t="s">
        <v>1</v>
      </c>
      <c r="C33" s="4">
        <v>1.45</v>
      </c>
      <c r="D33" s="34"/>
      <c r="E33" s="4">
        <f t="shared" ref="E33" si="1">C33*D33</f>
        <v>0</v>
      </c>
    </row>
    <row r="34" spans="1:5" ht="18" customHeight="1">
      <c r="A34" s="22">
        <v>21</v>
      </c>
      <c r="B34" s="1" t="s">
        <v>23</v>
      </c>
      <c r="C34" s="4">
        <v>3.9</v>
      </c>
      <c r="D34" s="34"/>
      <c r="E34" s="4">
        <f t="shared" ref="E34" si="2">C34*D34</f>
        <v>0</v>
      </c>
    </row>
    <row r="35" spans="1:5" ht="18" customHeight="1">
      <c r="A35" s="22">
        <v>22</v>
      </c>
      <c r="B35" s="1" t="s">
        <v>59</v>
      </c>
      <c r="C35" s="4">
        <v>2.95</v>
      </c>
      <c r="D35" s="34"/>
      <c r="E35" s="6">
        <f t="shared" si="0"/>
        <v>0</v>
      </c>
    </row>
    <row r="36" spans="1:5" ht="18" customHeight="1">
      <c r="A36" s="22">
        <v>23</v>
      </c>
      <c r="B36" s="1" t="s">
        <v>60</v>
      </c>
      <c r="C36" s="4">
        <v>4.3499999999999996</v>
      </c>
      <c r="D36" s="34"/>
      <c r="E36" s="4">
        <f t="shared" si="0"/>
        <v>0</v>
      </c>
    </row>
    <row r="37" spans="1:5" ht="18" customHeight="1">
      <c r="A37" s="22">
        <v>24</v>
      </c>
      <c r="B37" s="1" t="s">
        <v>61</v>
      </c>
      <c r="C37" s="4">
        <v>3.15</v>
      </c>
      <c r="D37" s="34"/>
      <c r="E37" s="4">
        <f t="shared" si="0"/>
        <v>0</v>
      </c>
    </row>
    <row r="38" spans="1:5" ht="18" customHeight="1">
      <c r="A38" s="22">
        <v>25</v>
      </c>
      <c r="B38" s="1" t="s">
        <v>62</v>
      </c>
      <c r="C38" s="4">
        <v>5.35</v>
      </c>
      <c r="D38" s="34"/>
      <c r="E38" s="4">
        <f t="shared" si="0"/>
        <v>0</v>
      </c>
    </row>
    <row r="39" spans="1:5" ht="18" customHeight="1">
      <c r="A39" s="22">
        <v>26</v>
      </c>
      <c r="B39" s="1" t="s">
        <v>63</v>
      </c>
      <c r="C39" s="4">
        <v>2.95</v>
      </c>
      <c r="D39" s="34"/>
      <c r="E39" s="4">
        <f t="shared" si="0"/>
        <v>0</v>
      </c>
    </row>
    <row r="40" spans="1:5" ht="18" customHeight="1">
      <c r="A40" s="22">
        <v>27</v>
      </c>
      <c r="B40" s="1" t="s">
        <v>64</v>
      </c>
      <c r="C40" s="4">
        <v>3.15</v>
      </c>
      <c r="D40" s="34"/>
      <c r="E40" s="4">
        <f t="shared" si="0"/>
        <v>0</v>
      </c>
    </row>
    <row r="41" spans="1:5" ht="18" customHeight="1">
      <c r="A41" s="22">
        <v>28</v>
      </c>
      <c r="B41" s="1" t="s">
        <v>22</v>
      </c>
      <c r="C41" s="4">
        <v>5.2</v>
      </c>
      <c r="D41" s="34"/>
      <c r="E41" s="4">
        <f t="shared" si="0"/>
        <v>0</v>
      </c>
    </row>
    <row r="42" spans="1:5" ht="18">
      <c r="A42" s="22"/>
      <c r="B42" s="8" t="s">
        <v>17</v>
      </c>
      <c r="C42" s="5"/>
      <c r="D42" s="31"/>
      <c r="E42" s="5"/>
    </row>
    <row r="43" spans="1:5" ht="18" customHeight="1">
      <c r="A43" s="22">
        <v>29</v>
      </c>
      <c r="B43" s="1" t="s">
        <v>65</v>
      </c>
      <c r="C43" s="4">
        <v>2.4500000000000002</v>
      </c>
      <c r="D43" s="34"/>
      <c r="E43" s="4">
        <f t="shared" si="0"/>
        <v>0</v>
      </c>
    </row>
    <row r="44" spans="1:5" ht="18" customHeight="1">
      <c r="A44" s="22">
        <v>30</v>
      </c>
      <c r="B44" s="1" t="s">
        <v>66</v>
      </c>
      <c r="C44" s="4">
        <v>2.4500000000000002</v>
      </c>
      <c r="D44" s="34"/>
      <c r="E44" s="4">
        <f t="shared" si="0"/>
        <v>0</v>
      </c>
    </row>
    <row r="45" spans="1:5" ht="18" customHeight="1">
      <c r="A45" s="22">
        <v>31</v>
      </c>
      <c r="B45" s="1" t="s">
        <v>67</v>
      </c>
      <c r="C45" s="4">
        <v>2.4500000000000002</v>
      </c>
      <c r="D45" s="34"/>
      <c r="E45" s="4">
        <f t="shared" si="0"/>
        <v>0</v>
      </c>
    </row>
    <row r="46" spans="1:5" ht="18" customHeight="1">
      <c r="A46" s="22">
        <v>32</v>
      </c>
      <c r="B46" s="1" t="s">
        <v>68</v>
      </c>
      <c r="C46" s="4">
        <v>2.4500000000000002</v>
      </c>
      <c r="D46" s="34"/>
      <c r="E46" s="4">
        <f t="shared" si="0"/>
        <v>0</v>
      </c>
    </row>
    <row r="47" spans="1:5" ht="18" customHeight="1">
      <c r="A47" s="22">
        <v>33</v>
      </c>
      <c r="B47" s="1" t="s">
        <v>69</v>
      </c>
      <c r="C47" s="4">
        <v>2.4500000000000002</v>
      </c>
      <c r="D47" s="34"/>
      <c r="E47" s="4">
        <f t="shared" ref="E47:E56" si="3">C47*D47</f>
        <v>0</v>
      </c>
    </row>
    <row r="48" spans="1:5" ht="18" customHeight="1">
      <c r="A48" s="22">
        <v>34</v>
      </c>
      <c r="B48" s="1" t="s">
        <v>70</v>
      </c>
      <c r="C48" s="4">
        <v>4.2</v>
      </c>
      <c r="D48" s="34"/>
      <c r="E48" s="4">
        <f t="shared" si="3"/>
        <v>0</v>
      </c>
    </row>
    <row r="49" spans="1:7" ht="18" customHeight="1">
      <c r="A49" s="22">
        <v>35</v>
      </c>
      <c r="B49" s="1" t="s">
        <v>71</v>
      </c>
      <c r="C49" s="4">
        <v>4.2</v>
      </c>
      <c r="D49" s="34"/>
      <c r="E49" s="4">
        <f t="shared" si="3"/>
        <v>0</v>
      </c>
    </row>
    <row r="50" spans="1:7" ht="18" customHeight="1">
      <c r="A50" s="22">
        <v>36</v>
      </c>
      <c r="B50" s="1" t="s">
        <v>72</v>
      </c>
      <c r="C50" s="4">
        <v>4.2</v>
      </c>
      <c r="D50" s="34"/>
      <c r="E50" s="4">
        <f t="shared" si="3"/>
        <v>0</v>
      </c>
      <c r="G50" s="39" t="s">
        <v>43</v>
      </c>
    </row>
    <row r="51" spans="1:7" ht="18" customHeight="1">
      <c r="A51" s="22">
        <v>37</v>
      </c>
      <c r="B51" s="2" t="s">
        <v>27</v>
      </c>
      <c r="C51" s="4">
        <v>6.3</v>
      </c>
      <c r="D51" s="34"/>
      <c r="E51" s="4">
        <f t="shared" si="3"/>
        <v>0</v>
      </c>
    </row>
    <row r="52" spans="1:7" ht="18" customHeight="1">
      <c r="A52" s="22">
        <v>38</v>
      </c>
      <c r="B52" s="2" t="s">
        <v>73</v>
      </c>
      <c r="C52" s="4">
        <v>5.45</v>
      </c>
      <c r="D52" s="34"/>
      <c r="E52" s="4">
        <f t="shared" si="3"/>
        <v>0</v>
      </c>
    </row>
    <row r="53" spans="1:7" ht="18" customHeight="1">
      <c r="A53" s="22">
        <v>39</v>
      </c>
      <c r="B53" s="2" t="s">
        <v>7</v>
      </c>
      <c r="C53" s="6">
        <v>2.7</v>
      </c>
      <c r="D53" s="34"/>
      <c r="E53" s="4">
        <f t="shared" si="3"/>
        <v>0</v>
      </c>
    </row>
    <row r="54" spans="1:7" ht="18" customHeight="1">
      <c r="A54" s="22">
        <v>40</v>
      </c>
      <c r="B54" s="3" t="s">
        <v>74</v>
      </c>
      <c r="C54" s="4">
        <v>4.0999999999999996</v>
      </c>
      <c r="D54" s="34"/>
      <c r="E54" s="4">
        <f t="shared" si="3"/>
        <v>0</v>
      </c>
    </row>
    <row r="55" spans="1:7" ht="18" customHeight="1">
      <c r="A55" s="22">
        <v>41</v>
      </c>
      <c r="B55" s="3" t="s">
        <v>75</v>
      </c>
      <c r="C55" s="6">
        <v>4.25</v>
      </c>
      <c r="D55" s="34"/>
      <c r="E55" s="4">
        <f t="shared" si="3"/>
        <v>0</v>
      </c>
    </row>
    <row r="56" spans="1:7" ht="18" customHeight="1">
      <c r="A56" s="22">
        <v>42</v>
      </c>
      <c r="B56" s="3" t="s">
        <v>76</v>
      </c>
      <c r="C56" s="4">
        <v>3.45</v>
      </c>
      <c r="D56" s="34"/>
      <c r="E56" s="4">
        <f t="shared" si="3"/>
        <v>0</v>
      </c>
    </row>
    <row r="57" spans="1:7" ht="18">
      <c r="A57" s="22"/>
      <c r="B57" s="8" t="s">
        <v>18</v>
      </c>
      <c r="C57" s="15"/>
      <c r="D57" s="32"/>
      <c r="E57" s="15"/>
    </row>
    <row r="58" spans="1:7" ht="18" customHeight="1">
      <c r="A58" s="22">
        <v>43</v>
      </c>
      <c r="B58" s="1" t="s">
        <v>21</v>
      </c>
      <c r="C58" s="4">
        <v>2.6</v>
      </c>
      <c r="D58" s="34"/>
      <c r="E58" s="4">
        <f>C58*D58</f>
        <v>0</v>
      </c>
    </row>
    <row r="59" spans="1:7" ht="18" customHeight="1">
      <c r="A59" s="22">
        <v>44</v>
      </c>
      <c r="B59" s="1" t="s">
        <v>77</v>
      </c>
      <c r="C59" s="4">
        <v>3.4</v>
      </c>
      <c r="D59" s="34"/>
      <c r="E59" s="4">
        <f t="shared" ref="E59:E61" si="4">C59*D59</f>
        <v>0</v>
      </c>
    </row>
    <row r="60" spans="1:7" ht="18" customHeight="1">
      <c r="A60" s="22">
        <v>45</v>
      </c>
      <c r="B60" s="1" t="s">
        <v>78</v>
      </c>
      <c r="C60" s="4">
        <v>3.2</v>
      </c>
      <c r="D60" s="34"/>
      <c r="E60" s="4">
        <f t="shared" si="4"/>
        <v>0</v>
      </c>
    </row>
    <row r="61" spans="1:7" ht="18" customHeight="1">
      <c r="A61" s="22">
        <v>46</v>
      </c>
      <c r="B61" s="1" t="s">
        <v>79</v>
      </c>
      <c r="C61" s="4">
        <v>3.6</v>
      </c>
      <c r="D61" s="34"/>
      <c r="E61" s="4">
        <f t="shared" si="4"/>
        <v>0</v>
      </c>
    </row>
    <row r="62" spans="1:7" ht="18" customHeight="1">
      <c r="A62" s="22">
        <v>47</v>
      </c>
      <c r="B62" s="1" t="s">
        <v>80</v>
      </c>
      <c r="C62" s="4">
        <v>3.5</v>
      </c>
      <c r="D62" s="34"/>
      <c r="E62" s="4">
        <f t="shared" ref="E62" si="5">C62*D62</f>
        <v>0</v>
      </c>
    </row>
    <row r="63" spans="1:7" ht="18" customHeight="1">
      <c r="A63" s="22">
        <v>48</v>
      </c>
      <c r="B63" s="2" t="s">
        <v>29</v>
      </c>
      <c r="C63" s="6">
        <v>5.7</v>
      </c>
      <c r="D63" s="34"/>
      <c r="E63" s="4">
        <f t="shared" ref="E63:E67" si="6">C63*D63</f>
        <v>0</v>
      </c>
    </row>
    <row r="64" spans="1:7" ht="18">
      <c r="A64" s="22"/>
      <c r="B64" s="8" t="s">
        <v>28</v>
      </c>
      <c r="C64" s="5"/>
      <c r="D64" s="31"/>
      <c r="E64" s="5"/>
    </row>
    <row r="65" spans="1:5" ht="18" customHeight="1">
      <c r="A65" s="22">
        <v>49</v>
      </c>
      <c r="B65" s="1" t="s">
        <v>81</v>
      </c>
      <c r="C65" s="4">
        <v>2.7</v>
      </c>
      <c r="D65" s="34"/>
      <c r="E65" s="4">
        <f t="shared" si="6"/>
        <v>0</v>
      </c>
    </row>
    <row r="66" spans="1:5" ht="18" customHeight="1">
      <c r="A66" s="22">
        <v>50</v>
      </c>
      <c r="B66" s="1" t="s">
        <v>82</v>
      </c>
      <c r="C66" s="4">
        <v>0.7</v>
      </c>
      <c r="D66" s="34"/>
      <c r="E66" s="4">
        <f t="shared" si="6"/>
        <v>0</v>
      </c>
    </row>
    <row r="67" spans="1:5" ht="18" customHeight="1">
      <c r="A67" s="22">
        <v>51</v>
      </c>
      <c r="B67" s="20" t="s">
        <v>83</v>
      </c>
      <c r="C67" s="6">
        <v>1.1000000000000001</v>
      </c>
      <c r="D67" s="34"/>
      <c r="E67" s="4">
        <f t="shared" si="6"/>
        <v>0</v>
      </c>
    </row>
    <row r="68" spans="1:5" ht="18" customHeight="1">
      <c r="A68" s="22">
        <v>52</v>
      </c>
      <c r="B68" s="20" t="s">
        <v>84</v>
      </c>
      <c r="C68" s="6">
        <v>2.15</v>
      </c>
      <c r="D68" s="34"/>
      <c r="E68" s="4">
        <f>C68*D68</f>
        <v>0</v>
      </c>
    </row>
    <row r="69" spans="1:5" ht="18">
      <c r="A69" s="22"/>
      <c r="B69" s="8" t="s">
        <v>85</v>
      </c>
      <c r="C69" s="5"/>
      <c r="D69" s="31"/>
      <c r="E69" s="5"/>
    </row>
    <row r="70" spans="1:5" ht="18" customHeight="1">
      <c r="A70" s="22">
        <v>53</v>
      </c>
      <c r="B70" s="1" t="s">
        <v>86</v>
      </c>
      <c r="C70" s="6">
        <v>4.7</v>
      </c>
      <c r="D70" s="34"/>
      <c r="E70" s="4">
        <f t="shared" ref="E70:E72" si="7">C70*D70</f>
        <v>0</v>
      </c>
    </row>
    <row r="71" spans="1:5" ht="18" customHeight="1">
      <c r="A71" s="22">
        <v>54</v>
      </c>
      <c r="B71" s="3" t="s">
        <v>87</v>
      </c>
      <c r="C71" s="4">
        <v>4.7</v>
      </c>
      <c r="D71" s="34"/>
      <c r="E71" s="4">
        <f t="shared" si="7"/>
        <v>0</v>
      </c>
    </row>
    <row r="72" spans="1:5" ht="18" customHeight="1">
      <c r="A72" s="22">
        <v>55</v>
      </c>
      <c r="B72" s="3" t="s">
        <v>88</v>
      </c>
      <c r="C72" s="4">
        <v>3.3</v>
      </c>
      <c r="D72" s="34"/>
      <c r="E72" s="4">
        <f t="shared" si="7"/>
        <v>0</v>
      </c>
    </row>
    <row r="73" spans="1:5" ht="18" customHeight="1">
      <c r="A73" s="22">
        <v>56</v>
      </c>
      <c r="B73" s="3" t="s">
        <v>89</v>
      </c>
      <c r="C73" s="4">
        <v>3.3</v>
      </c>
      <c r="D73" s="34"/>
      <c r="E73" s="4">
        <f>C73*D73</f>
        <v>0</v>
      </c>
    </row>
    <row r="74" spans="1:5" ht="18" customHeight="1">
      <c r="A74" s="22">
        <v>57</v>
      </c>
      <c r="B74" s="1" t="s">
        <v>90</v>
      </c>
      <c r="C74" s="4">
        <v>6</v>
      </c>
      <c r="D74" s="34"/>
      <c r="E74" s="4">
        <f>C74*D74</f>
        <v>0</v>
      </c>
    </row>
    <row r="75" spans="1:5" ht="18">
      <c r="A75" s="22"/>
      <c r="B75" s="8" t="s">
        <v>15</v>
      </c>
      <c r="C75" s="5"/>
      <c r="D75" s="31"/>
      <c r="E75" s="5"/>
    </row>
    <row r="76" spans="1:5" ht="18" customHeight="1">
      <c r="A76" s="22">
        <v>58</v>
      </c>
      <c r="B76" s="1" t="s">
        <v>91</v>
      </c>
      <c r="C76" s="4">
        <v>2.2000000000000002</v>
      </c>
      <c r="D76" s="34"/>
      <c r="E76" s="4">
        <f t="shared" ref="E76:E80" si="8">C76*D76</f>
        <v>0</v>
      </c>
    </row>
    <row r="77" spans="1:5" ht="18" customHeight="1">
      <c r="A77" s="22">
        <v>59</v>
      </c>
      <c r="B77" s="1" t="s">
        <v>92</v>
      </c>
      <c r="C77" s="4">
        <v>2.2000000000000002</v>
      </c>
      <c r="D77" s="34"/>
      <c r="E77" s="4">
        <f t="shared" si="8"/>
        <v>0</v>
      </c>
    </row>
    <row r="78" spans="1:5" ht="18" customHeight="1">
      <c r="A78" s="22">
        <v>60</v>
      </c>
      <c r="B78" s="1" t="s">
        <v>13</v>
      </c>
      <c r="C78" s="4">
        <v>2.2000000000000002</v>
      </c>
      <c r="D78" s="34"/>
      <c r="E78" s="4">
        <f t="shared" si="8"/>
        <v>0</v>
      </c>
    </row>
    <row r="79" spans="1:5" ht="18" customHeight="1">
      <c r="A79" s="22">
        <v>61</v>
      </c>
      <c r="B79" s="1" t="s">
        <v>2</v>
      </c>
      <c r="C79" s="4">
        <v>2.2000000000000002</v>
      </c>
      <c r="D79" s="34"/>
      <c r="E79" s="4">
        <f t="shared" si="8"/>
        <v>0</v>
      </c>
    </row>
    <row r="80" spans="1:5" ht="18" customHeight="1">
      <c r="A80" s="22">
        <v>62</v>
      </c>
      <c r="B80" s="1" t="s">
        <v>14</v>
      </c>
      <c r="C80" s="4">
        <v>2.2000000000000002</v>
      </c>
      <c r="D80" s="34"/>
      <c r="E80" s="4">
        <f t="shared" si="8"/>
        <v>0</v>
      </c>
    </row>
    <row r="81" spans="1:6" ht="18" customHeight="1">
      <c r="A81" s="22">
        <v>63</v>
      </c>
      <c r="B81" s="1" t="s">
        <v>93</v>
      </c>
      <c r="C81" s="4">
        <v>2.2000000000000002</v>
      </c>
      <c r="D81" s="34"/>
      <c r="E81" s="4">
        <f t="shared" ref="E81:E82" si="9">C81*D81</f>
        <v>0</v>
      </c>
    </row>
    <row r="82" spans="1:6" ht="18" customHeight="1">
      <c r="A82" s="22">
        <v>64</v>
      </c>
      <c r="B82" s="20" t="s">
        <v>94</v>
      </c>
      <c r="C82" s="6">
        <v>2.2000000000000002</v>
      </c>
      <c r="D82" s="34"/>
      <c r="E82" s="4">
        <f t="shared" si="9"/>
        <v>0</v>
      </c>
    </row>
    <row r="83" spans="1:6" ht="18">
      <c r="A83" s="22"/>
      <c r="B83" s="8" t="s">
        <v>19</v>
      </c>
      <c r="C83" s="15"/>
      <c r="D83" s="32"/>
      <c r="E83" s="15"/>
    </row>
    <row r="84" spans="1:6" ht="18" customHeight="1">
      <c r="A84" s="22">
        <v>65</v>
      </c>
      <c r="B84" s="16" t="s">
        <v>30</v>
      </c>
      <c r="C84" s="36">
        <v>4.5</v>
      </c>
      <c r="D84" s="34"/>
      <c r="E84" s="4">
        <f>C84*D84</f>
        <v>0</v>
      </c>
    </row>
    <row r="85" spans="1:6" ht="18" customHeight="1">
      <c r="A85" s="22">
        <v>66</v>
      </c>
      <c r="B85" s="37" t="s">
        <v>95</v>
      </c>
      <c r="C85" s="38">
        <v>4.3</v>
      </c>
      <c r="D85" s="34"/>
      <c r="E85" s="4">
        <f t="shared" ref="E85:E87" si="10">C85*D85</f>
        <v>0</v>
      </c>
    </row>
    <row r="86" spans="1:6" ht="18" customHeight="1">
      <c r="A86" s="22">
        <v>67</v>
      </c>
      <c r="B86" s="37" t="s">
        <v>20</v>
      </c>
      <c r="C86" s="38">
        <v>4.5</v>
      </c>
      <c r="D86" s="34"/>
      <c r="E86" s="4">
        <f t="shared" si="10"/>
        <v>0</v>
      </c>
    </row>
    <row r="87" spans="1:6" ht="18" customHeight="1">
      <c r="A87" s="22">
        <v>68</v>
      </c>
      <c r="B87" s="37" t="s">
        <v>96</v>
      </c>
      <c r="C87" s="38">
        <v>4.5</v>
      </c>
      <c r="D87" s="34"/>
      <c r="E87" s="4">
        <f t="shared" si="10"/>
        <v>0</v>
      </c>
    </row>
    <row r="88" spans="1:6" ht="18" customHeight="1">
      <c r="A88" s="22">
        <v>69</v>
      </c>
      <c r="B88" s="37" t="s">
        <v>31</v>
      </c>
      <c r="C88" s="38">
        <v>4.8</v>
      </c>
      <c r="D88" s="34"/>
      <c r="E88" s="4">
        <f>C88*D88</f>
        <v>0</v>
      </c>
    </row>
    <row r="89" spans="1:6" ht="18" customHeight="1">
      <c r="A89" s="22">
        <v>70</v>
      </c>
      <c r="B89" s="37" t="s">
        <v>97</v>
      </c>
      <c r="C89" s="38">
        <v>3.4</v>
      </c>
      <c r="D89" s="34"/>
      <c r="E89" s="4">
        <f>C89*D89</f>
        <v>0</v>
      </c>
    </row>
    <row r="90" spans="1:6" ht="18">
      <c r="A90" s="22"/>
      <c r="B90" s="8" t="s">
        <v>32</v>
      </c>
      <c r="C90" s="15"/>
      <c r="D90" s="32"/>
      <c r="E90" s="15"/>
    </row>
    <row r="91" spans="1:6" s="18" customFormat="1" ht="18" customHeight="1">
      <c r="A91" s="23">
        <v>71</v>
      </c>
      <c r="B91" s="16" t="s">
        <v>98</v>
      </c>
      <c r="C91" s="41"/>
      <c r="D91" s="35"/>
      <c r="E91" s="19">
        <f>C91*D91</f>
        <v>0</v>
      </c>
      <c r="F91"/>
    </row>
    <row r="92" spans="1:6" ht="18" customHeight="1">
      <c r="A92" s="22">
        <v>72</v>
      </c>
      <c r="B92" s="16" t="s">
        <v>99</v>
      </c>
      <c r="C92" s="42"/>
      <c r="D92" s="34"/>
      <c r="E92" s="6">
        <f>C92*D92</f>
        <v>0</v>
      </c>
    </row>
    <row r="93" spans="1:6" ht="18">
      <c r="A93" s="22"/>
      <c r="B93" s="12" t="s">
        <v>11</v>
      </c>
      <c r="C93" s="13"/>
      <c r="D93" s="33"/>
      <c r="E93" s="14">
        <f>SUM(E13:E92)</f>
        <v>0</v>
      </c>
    </row>
    <row r="95" spans="1:6">
      <c r="E95" s="17"/>
    </row>
  </sheetData>
  <mergeCells count="8">
    <mergeCell ref="C3:E3"/>
    <mergeCell ref="A11:A12"/>
    <mergeCell ref="C4:E4"/>
    <mergeCell ref="C5:E5"/>
    <mergeCell ref="C6:E6"/>
    <mergeCell ref="C8:E8"/>
    <mergeCell ref="C7:E7"/>
    <mergeCell ref="A8:B8"/>
  </mergeCells>
  <hyperlinks>
    <hyperlink ref="G50" r:id="rId1" xr:uid="{ED02FBA6-4761-9F48-BA05-99DF4C2F47F6}"/>
  </hyperlinks>
  <pageMargins left="0" right="0" top="0.39370078740157483" bottom="0.39370078740157483" header="0" footer="0"/>
  <pageSetup paperSize="9" scale="44" orientation="portrait" r:id="rId2"/>
  <headerFooter>
    <oddHeader>&amp;C&amp;A</oddHeader>
    <oddFooter>&amp;CPagina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Maderno_2023.10.15_Cerchio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Caterina</dc:creator>
  <cp:lastModifiedBy>Microsoft Office User</cp:lastModifiedBy>
  <cp:revision>1</cp:revision>
  <cp:lastPrinted>2021-10-20T21:26:02Z</cp:lastPrinted>
  <dcterms:created xsi:type="dcterms:W3CDTF">2015-09-30T17:59:55Z</dcterms:created>
  <dcterms:modified xsi:type="dcterms:W3CDTF">2023-09-28T14:09:03Z</dcterms:modified>
</cp:coreProperties>
</file>